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ESD_Economics Statistics Department\Economic_Sectors_Statistics_Section\المؤشرات الاقتصادية\2016\"/>
    </mc:Choice>
  </mc:AlternateContent>
  <bookViews>
    <workbookView xWindow="0" yWindow="0" windowWidth="19200" windowHeight="11595"/>
  </bookViews>
  <sheets>
    <sheet name="الفنون والترفية والخدمات الاخرى" sheetId="3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0" i="35" l="1"/>
  <c r="B11" i="35" l="1"/>
  <c r="B14" i="35"/>
  <c r="B12" i="35"/>
  <c r="B13" i="35"/>
</calcChain>
</file>

<file path=xl/sharedStrings.xml><?xml version="1.0" encoding="utf-8"?>
<sst xmlns="http://schemas.openxmlformats.org/spreadsheetml/2006/main" count="20" uniqueCount="20">
  <si>
    <t>البيان</t>
  </si>
  <si>
    <t xml:space="preserve">عدد المشتغلين </t>
  </si>
  <si>
    <t>Number of Workers</t>
  </si>
  <si>
    <t>Intermediate Consumption</t>
  </si>
  <si>
    <t>Output</t>
  </si>
  <si>
    <t xml:space="preserve">Value Added </t>
  </si>
  <si>
    <t xml:space="preserve">تعويضات المشتغلين </t>
  </si>
  <si>
    <t xml:space="preserve">الاستهلاك الوسيط  </t>
  </si>
  <si>
    <t xml:space="preserve">الانتــاج  </t>
  </si>
  <si>
    <t xml:space="preserve">القيمة المضافة </t>
  </si>
  <si>
    <t>(Value in 000 AED   القيمة بالألف درهم)</t>
  </si>
  <si>
    <t>القيمة *
 *value</t>
  </si>
  <si>
    <t>Item</t>
  </si>
  <si>
    <t>*لا تشمل الخدمات المالية المحتسبة</t>
  </si>
  <si>
    <t>* Not include the Financial intermediation services indirectly measured (FISIM)</t>
  </si>
  <si>
    <t>Compensation of Workers</t>
  </si>
  <si>
    <t>المؤشرات الاقتصادية لأنشطة الفنون والترفيه والترويج - إمارة دبي</t>
  </si>
  <si>
    <t xml:space="preserve"> Economic Indictors of Arts, entertainment and recreation activities - Emirate of Dubai</t>
  </si>
  <si>
    <t>Source: Dubai Statistics Center -Economic Survey 2017</t>
  </si>
  <si>
    <t>المصدر: مركز دبي للإحصاء - المسوح الإقتصادية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</si>
</sst>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Cambria"/>
      <family val="1"/>
    </font>
    <font>
      <b/>
      <sz val="11"/>
      <color theme="1"/>
      <name val="Cambria"/>
      <family val="1"/>
    </font>
    <font>
      <b/>
      <sz val="10"/>
      <color theme="1"/>
      <name val="Cambria"/>
      <family val="1"/>
    </font>
    <font>
      <sz val="8"/>
      <color theme="1"/>
      <name val="Cambria"/>
      <family val="1"/>
    </font>
    <font>
      <sz val="12"/>
      <color theme="1"/>
      <name val="Cambria"/>
      <family val="1"/>
    </font>
    <font>
      <sz val="12"/>
      <color indexed="8"/>
      <name val="Cambria"/>
      <family val="1"/>
    </font>
    <font>
      <b/>
      <sz val="8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3" fillId="0" borderId="0" xfId="1" applyFont="1"/>
    <xf numFmtId="0" fontId="3" fillId="0" borderId="0" xfId="1" applyFont="1" applyAlignment="1">
      <alignment vertical="center"/>
    </xf>
    <xf numFmtId="0" fontId="3" fillId="0" borderId="0" xfId="1" applyNumberFormat="1" applyFont="1" applyAlignment="1">
      <alignment vertical="center"/>
    </xf>
    <xf numFmtId="0" fontId="4" fillId="0" borderId="0" xfId="1" applyFont="1"/>
    <xf numFmtId="0" fontId="5" fillId="0" borderId="0" xfId="1" applyFont="1"/>
    <xf numFmtId="49" fontId="9" fillId="2" borderId="2" xfId="2" applyNumberFormat="1" applyFont="1" applyFill="1" applyBorder="1" applyAlignment="1">
      <alignment horizontal="right" vertical="center" indent="1"/>
    </xf>
    <xf numFmtId="3" fontId="5" fillId="0" borderId="0" xfId="0" applyNumberFormat="1" applyFont="1" applyAlignment="1">
      <alignment horizontal="center" vertical="center"/>
    </xf>
    <xf numFmtId="0" fontId="5" fillId="0" borderId="2" xfId="0" applyFont="1" applyBorder="1" applyAlignment="1">
      <alignment horizontal="left" vertical="center" indent="1"/>
    </xf>
    <xf numFmtId="49" fontId="10" fillId="2" borderId="2" xfId="2" applyNumberFormat="1" applyFont="1" applyFill="1" applyBorder="1" applyAlignment="1">
      <alignment horizontal="right" vertical="center" indent="1"/>
    </xf>
    <xf numFmtId="49" fontId="9" fillId="2" borderId="3" xfId="2" applyNumberFormat="1" applyFont="1" applyFill="1" applyBorder="1" applyAlignment="1">
      <alignment horizontal="right" vertical="center" indent="1"/>
    </xf>
    <xf numFmtId="0" fontId="5" fillId="0" borderId="3" xfId="0" applyFont="1" applyBorder="1" applyAlignment="1">
      <alignment horizontal="left" vertical="center" indent="1"/>
    </xf>
    <xf numFmtId="0" fontId="8" fillId="0" borderId="0" xfId="0" applyFont="1" applyBorder="1" applyAlignment="1">
      <alignment horizontal="right" vertical="center"/>
    </xf>
    <xf numFmtId="37" fontId="5" fillId="0" borderId="0" xfId="1" applyNumberFormat="1" applyFont="1"/>
    <xf numFmtId="0" fontId="6" fillId="3" borderId="1" xfId="1" applyFont="1" applyFill="1" applyBorder="1" applyAlignment="1">
      <alignment horizontal="center" vertical="center" wrapText="1"/>
    </xf>
    <xf numFmtId="0" fontId="6" fillId="3" borderId="1" xfId="1" applyFont="1" applyFill="1" applyBorder="1" applyAlignment="1">
      <alignment horizontal="center" vertical="center" wrapText="1" readingOrder="2"/>
    </xf>
    <xf numFmtId="0" fontId="8" fillId="0" borderId="0" xfId="1" applyFont="1" applyAlignment="1">
      <alignment horizontal="right" vertical="center" readingOrder="2"/>
    </xf>
    <xf numFmtId="0" fontId="8" fillId="0" borderId="0" xfId="1" applyFont="1" applyAlignment="1"/>
    <xf numFmtId="0" fontId="8" fillId="0" borderId="0" xfId="1" applyFont="1" applyAlignment="1">
      <alignment horizontal="left" vertical="center"/>
    </xf>
    <xf numFmtId="0" fontId="3" fillId="0" borderId="0" xfId="1" applyFont="1" applyAlignment="1"/>
    <xf numFmtId="164" fontId="0" fillId="0" borderId="0" xfId="3" applyNumberFormat="1" applyFont="1" applyBorder="1"/>
    <xf numFmtId="0" fontId="3" fillId="0" borderId="0" xfId="1" applyFont="1" applyBorder="1"/>
    <xf numFmtId="43" fontId="3" fillId="0" borderId="0" xfId="1" applyNumberFormat="1" applyFont="1" applyBorder="1"/>
    <xf numFmtId="0" fontId="6" fillId="0" borderId="0" xfId="1" applyFont="1" applyAlignment="1">
      <alignment horizontal="center" vertical="center" wrapText="1"/>
    </xf>
    <xf numFmtId="0" fontId="7" fillId="0" borderId="0" xfId="1" applyNumberFormat="1" applyFont="1" applyAlignment="1">
      <alignment horizontal="center" vertical="center" wrapText="1"/>
    </xf>
    <xf numFmtId="0" fontId="6" fillId="0" borderId="0" xfId="1" applyNumberFormat="1" applyFont="1" applyAlignment="1">
      <alignment horizontal="center" vertical="top" wrapText="1"/>
    </xf>
    <xf numFmtId="0" fontId="11" fillId="0" borderId="0" xfId="1" applyFont="1" applyBorder="1" applyAlignment="1">
      <alignment horizontal="left" vertical="center" indent="1"/>
    </xf>
    <xf numFmtId="0" fontId="8" fillId="0" borderId="0" xfId="0" applyFont="1" applyBorder="1" applyAlignment="1">
      <alignment horizontal="left" vertical="center"/>
    </xf>
    <xf numFmtId="3" fontId="5" fillId="0" borderId="4" xfId="0" applyNumberFormat="1" applyFont="1" applyBorder="1" applyAlignment="1">
      <alignment horizontal="center" vertical="center"/>
    </xf>
  </cellXfs>
  <cellStyles count="4">
    <cellStyle name="Comma" xfId="3" builtinId="3"/>
    <cellStyle name="Normal" xfId="0" builtinId="0"/>
    <cellStyle name="Normal 2 2" xfId="2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3257550</xdr:colOff>
      <xdr:row>3</xdr:row>
      <xdr:rowOff>142875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6133825" y="0"/>
          <a:ext cx="8763000" cy="7143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F18"/>
  <sheetViews>
    <sheetView showGridLines="0" rightToLeft="1" tabSelected="1" workbookViewId="0">
      <selection activeCell="C14" sqref="A14:C14"/>
    </sheetView>
  </sheetViews>
  <sheetFormatPr defaultColWidth="9.140625" defaultRowHeight="15" x14ac:dyDescent="0.25"/>
  <cols>
    <col min="1" max="1" width="50.7109375" style="5" customWidth="1"/>
    <col min="2" max="2" width="31.85546875" style="5" customWidth="1"/>
    <col min="3" max="3" width="50.7109375" style="5" customWidth="1"/>
    <col min="4" max="5" width="9.140625" style="1"/>
    <col min="6" max="6" width="11.42578125" style="1" bestFit="1" customWidth="1"/>
    <col min="7" max="16384" width="9.140625" style="1"/>
  </cols>
  <sheetData>
    <row r="4" spans="1:6" ht="27" customHeight="1" x14ac:dyDescent="0.25"/>
    <row r="5" spans="1:6" s="2" customFormat="1" ht="15" customHeight="1" x14ac:dyDescent="0.25">
      <c r="A5" s="23" t="s">
        <v>16</v>
      </c>
      <c r="B5" s="23"/>
      <c r="C5" s="23"/>
    </row>
    <row r="6" spans="1:6" s="3" customFormat="1" ht="15" customHeight="1" x14ac:dyDescent="0.25">
      <c r="A6" s="24" t="s">
        <v>17</v>
      </c>
      <c r="B6" s="24"/>
      <c r="C6" s="24"/>
    </row>
    <row r="7" spans="1:6" s="3" customFormat="1" ht="30" customHeight="1" x14ac:dyDescent="0.25">
      <c r="A7" s="25">
        <v>2016</v>
      </c>
      <c r="B7" s="25"/>
      <c r="C7" s="25"/>
    </row>
    <row r="8" spans="1:6" x14ac:dyDescent="0.25">
      <c r="A8" s="26" t="s">
        <v>10</v>
      </c>
      <c r="B8" s="26"/>
      <c r="C8" s="26"/>
    </row>
    <row r="9" spans="1:6" s="4" customFormat="1" ht="39.950000000000003" customHeight="1" x14ac:dyDescent="0.2">
      <c r="A9" s="15" t="s">
        <v>0</v>
      </c>
      <c r="B9" s="14" t="s">
        <v>11</v>
      </c>
      <c r="C9" s="15" t="s">
        <v>12</v>
      </c>
    </row>
    <row r="10" spans="1:6" ht="30" customHeight="1" x14ac:dyDescent="0.25">
      <c r="A10" s="6" t="s">
        <v>1</v>
      </c>
      <c r="B10" s="7">
        <f>13066</f>
        <v>13066</v>
      </c>
      <c r="C10" s="8" t="s">
        <v>2</v>
      </c>
      <c r="E10" s="20"/>
      <c r="F10" s="21"/>
    </row>
    <row r="11" spans="1:6" ht="30" customHeight="1" x14ac:dyDescent="0.25">
      <c r="A11" s="9" t="s">
        <v>6</v>
      </c>
      <c r="B11" s="7">
        <f>684.678519131687*1000</f>
        <v>684678.519131687</v>
      </c>
      <c r="C11" s="8" t="s">
        <v>15</v>
      </c>
      <c r="E11" s="20"/>
      <c r="F11" s="22"/>
    </row>
    <row r="12" spans="1:6" ht="30" customHeight="1" x14ac:dyDescent="0.25">
      <c r="A12" s="6" t="s">
        <v>7</v>
      </c>
      <c r="B12" s="7">
        <f>1213.18400733795*1000</f>
        <v>1213184.0073379502</v>
      </c>
      <c r="C12" s="8" t="s">
        <v>3</v>
      </c>
      <c r="E12" s="21"/>
      <c r="F12" s="22"/>
    </row>
    <row r="13" spans="1:6" ht="30" customHeight="1" x14ac:dyDescent="0.25">
      <c r="A13" s="6" t="s">
        <v>8</v>
      </c>
      <c r="B13" s="7">
        <f>2959.88103573076*1000</f>
        <v>2959881.0357307596</v>
      </c>
      <c r="C13" s="8" t="s">
        <v>4</v>
      </c>
      <c r="E13" s="20"/>
      <c r="F13" s="22"/>
    </row>
    <row r="14" spans="1:6" ht="30" customHeight="1" x14ac:dyDescent="0.25">
      <c r="A14" s="10" t="s">
        <v>9</v>
      </c>
      <c r="B14" s="28">
        <f>1746.69702839281*1000</f>
        <v>1746697.0283928099</v>
      </c>
      <c r="C14" s="11" t="s">
        <v>5</v>
      </c>
      <c r="E14" s="20"/>
      <c r="F14" s="22"/>
    </row>
    <row r="15" spans="1:6" ht="18.75" customHeight="1" x14ac:dyDescent="0.25">
      <c r="A15" s="12" t="s">
        <v>19</v>
      </c>
      <c r="B15" s="27" t="s">
        <v>18</v>
      </c>
      <c r="C15" s="27"/>
      <c r="E15" s="20"/>
      <c r="F15" s="22"/>
    </row>
    <row r="16" spans="1:6" x14ac:dyDescent="0.25">
      <c r="A16" s="16" t="s">
        <v>13</v>
      </c>
      <c r="B16" s="17"/>
      <c r="C16" s="18" t="s">
        <v>14</v>
      </c>
      <c r="E16" s="21"/>
      <c r="F16" s="21"/>
    </row>
    <row r="17" spans="1:3" s="19" customFormat="1" x14ac:dyDescent="0.25">
      <c r="A17" s="5"/>
      <c r="B17" s="5"/>
      <c r="C17" s="5"/>
    </row>
    <row r="18" spans="1:3" x14ac:dyDescent="0.25">
      <c r="B18" s="13"/>
    </row>
  </sheetData>
  <mergeCells count="5">
    <mergeCell ref="A5:C5"/>
    <mergeCell ref="A6:C6"/>
    <mergeCell ref="A7:C7"/>
    <mergeCell ref="A8:C8"/>
    <mergeCell ref="B15:C15"/>
  </mergeCells>
  <printOptions horizontalCentered="1"/>
  <pageMargins left="0" right="0" top="0.75" bottom="0.75" header="0.3" footer="0.3"/>
  <pageSetup paperSize="9" orientation="landscape" horizontalDpi="4294967294" verticalDpi="4294967295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المؤشرات الاقتصادية لأنشطة الفنون والترفيه والترويج -2016</Title_Ar>
    <Description_Ar xmlns="667bc8ee-7384-4122-9de8-16030d351779" xsi:nil="true"/>
    <BIUrl xmlns="d559c9b0-d25f-41f7-81fc-95dc7d8a504e" xsi:nil="true"/>
    <Publishing_Date xmlns="667bc8ee-7384-4122-9de8-16030d351779">2016-12-30T20:00:00+00:00</Publishing_Date>
    <Project_Id xmlns="667bc8ee-7384-4122-9de8-16030d351779" xsi:nil="true"/>
    <BIUrl_Ar xmlns="d559c9b0-d25f-41f7-81fc-95dc7d8a504e" xsi:nil="true"/>
    <Topic_Id xmlns="667bc8ee-7384-4122-9de8-16030d351779">36</Topic_Id>
    <ReportOrder xmlns="667bc8ee-7384-4122-9de8-16030d351779">0</ReportOrder>
  </documentManagement>
</p:properties>
</file>

<file path=customXml/itemProps1.xml><?xml version="1.0" encoding="utf-8"?>
<ds:datastoreItem xmlns:ds="http://schemas.openxmlformats.org/officeDocument/2006/customXml" ds:itemID="{17BC69FD-3BE8-4F3F-A5B9-04F3FFF90F7F}"/>
</file>

<file path=customXml/itemProps2.xml><?xml version="1.0" encoding="utf-8"?>
<ds:datastoreItem xmlns:ds="http://schemas.openxmlformats.org/officeDocument/2006/customXml" ds:itemID="{2F2B8B98-B772-4ADB-A86F-76A61F2D467C}"/>
</file>

<file path=customXml/itemProps3.xml><?xml version="1.0" encoding="utf-8"?>
<ds:datastoreItem xmlns:ds="http://schemas.openxmlformats.org/officeDocument/2006/customXml" ds:itemID="{54B97863-C4DC-489B-BC51-9AEB7D4556EE}"/>
</file>

<file path=customXml/itemProps4.xml><?xml version="1.0" encoding="utf-8"?>
<ds:datastoreItem xmlns:ds="http://schemas.openxmlformats.org/officeDocument/2006/customXml" ds:itemID="{72403D21-547F-4B3A-B212-72625406405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الفنون والترفية والخدمات الاخرى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Economic Indictors of Arts, entertainment and recreation activities -2016</dc:title>
  <dc:creator>Suhair Hatem Al Izzi</dc:creator>
  <cp:lastModifiedBy>Suhair Hatem Al Izzi</cp:lastModifiedBy>
  <cp:lastPrinted>2018-08-01T10:21:38Z</cp:lastPrinted>
  <dcterms:created xsi:type="dcterms:W3CDTF">2013-12-24T06:03:56Z</dcterms:created>
  <dcterms:modified xsi:type="dcterms:W3CDTF">2018-08-01T10:21:44Z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